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Новый сайт\Сайт\Регламентированная структура\Организация питания в образовательной организации\Меню\"/>
    </mc:Choice>
  </mc:AlternateContent>
  <bookViews>
    <workbookView xWindow="0" yWindow="0" windowWidth="9585" windowHeight="8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P23" i="1"/>
  <c r="Q23" i="1"/>
  <c r="N23" i="1"/>
  <c r="F23" i="1"/>
  <c r="G23" i="1"/>
  <c r="H23" i="1"/>
  <c r="E23" i="1"/>
  <c r="O17" i="1"/>
  <c r="P17" i="1"/>
  <c r="Q17" i="1"/>
  <c r="N17" i="1"/>
  <c r="F17" i="1"/>
  <c r="G17" i="1"/>
  <c r="H17" i="1"/>
  <c r="Q9" i="1"/>
  <c r="P9" i="1"/>
  <c r="O9" i="1"/>
  <c r="O24" i="1" s="1"/>
  <c r="N9" i="1"/>
  <c r="F9" i="1"/>
  <c r="F24" i="1" s="1"/>
  <c r="G9" i="1"/>
  <c r="H9" i="1"/>
  <c r="E9" i="1"/>
  <c r="N24" i="1" l="1"/>
  <c r="H24" i="1"/>
  <c r="Q24" i="1"/>
  <c r="P24" i="1"/>
  <c r="G24" i="1"/>
  <c r="I17" i="1"/>
  <c r="E17" i="1"/>
  <c r="E24" i="1" s="1"/>
</calcChain>
</file>

<file path=xl/sharedStrings.xml><?xml version="1.0" encoding="utf-8"?>
<sst xmlns="http://schemas.openxmlformats.org/spreadsheetml/2006/main" count="64" uniqueCount="36">
  <si>
    <t>III день сад</t>
  </si>
  <si>
    <t>№ рец</t>
  </si>
  <si>
    <t>Химический состав</t>
  </si>
  <si>
    <t>Выход</t>
  </si>
  <si>
    <t>Б</t>
  </si>
  <si>
    <t>Ж</t>
  </si>
  <si>
    <t>У</t>
  </si>
  <si>
    <t>К</t>
  </si>
  <si>
    <t>I завтрак</t>
  </si>
  <si>
    <t xml:space="preserve">Омлет натуральный </t>
  </si>
  <si>
    <t xml:space="preserve">Кофейный напиток </t>
  </si>
  <si>
    <t>Бутерброд с маслом</t>
  </si>
  <si>
    <t>Итого за завтрак:</t>
  </si>
  <si>
    <t>II завтрак</t>
  </si>
  <si>
    <t>Обед</t>
  </si>
  <si>
    <t xml:space="preserve">Суп картофельный с крупой </t>
  </si>
  <si>
    <t>Котлета  с капустой</t>
  </si>
  <si>
    <t>Свекла тушеная</t>
  </si>
  <si>
    <t>Кисель</t>
  </si>
  <si>
    <t>Хлеб белый</t>
  </si>
  <si>
    <t>Хлеб ржаной</t>
  </si>
  <si>
    <t>Итого за обед:</t>
  </si>
  <si>
    <t>Уплотненный полдник</t>
  </si>
  <si>
    <t>Суп молочный с крупой</t>
  </si>
  <si>
    <t>Чай с сахаром</t>
  </si>
  <si>
    <t>Булочка домашняя</t>
  </si>
  <si>
    <t>Итого за полдник :</t>
  </si>
  <si>
    <t>ИТОГО ЗА   3   ДЕНЬ:</t>
  </si>
  <si>
    <t>III день ясли</t>
  </si>
  <si>
    <t>ВСЕГО:</t>
  </si>
  <si>
    <t>ИТОГО ЗА   3  ДЕНЬ:</t>
  </si>
  <si>
    <t>МКДОУ дс "Колосок"</t>
  </si>
  <si>
    <t>Наименование блюда</t>
  </si>
  <si>
    <t>Хлеб в/с пшеничный</t>
  </si>
  <si>
    <t>12/4</t>
  </si>
  <si>
    <t>16/4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</si>
</sst>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" fontId="0" fillId="0" borderId="0" xfId="0" applyNumberForma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1" fillId="0" borderId="1" xfId="0" applyFont="1" applyBorder="1"/>
    <xf numFmtId="0" fontId="0" fillId="2" borderId="1" xfId="0" applyFill="1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1" xfId="0" applyFill="1" applyBorder="1" applyAlignment="1">
      <alignment horizontal="left"/>
    </xf>
    <xf numFmtId="16" fontId="0" fillId="0" borderId="1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0" borderId="3" xfId="0" applyBorder="1"/>
    <xf numFmtId="0" fontId="0" fillId="0" borderId="1" xfId="0" applyFill="1" applyBorder="1"/>
    <xf numFmtId="49" fontId="0" fillId="0" borderId="0" xfId="0" applyNumberFormat="1"/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68"/>
  <sheetViews>
    <sheetView tabSelected="1" workbookViewId="0">
      <selection activeCell="Q1" sqref="Q1"/>
    </sheetView>
  </sheetViews>
  <sheetFormatPr defaultRowHeight="15" x14ac:dyDescent="0.25"/>
  <cols>
    <col min="3" max="3" width="19.28515625" customWidth="1"/>
    <col min="4" max="4" width="12.28515625" customWidth="1"/>
    <col min="5" max="5" width="5.85546875" customWidth="1"/>
    <col min="6" max="6" width="5.42578125" customWidth="1"/>
    <col min="7" max="7" width="5.85546875" customWidth="1"/>
    <col min="8" max="8" width="7.85546875" customWidth="1"/>
    <col min="9" max="9" width="6.42578125" customWidth="1"/>
    <col min="10" max="10" width="6.28515625" customWidth="1"/>
    <col min="11" max="11" width="11.85546875" customWidth="1"/>
    <col min="12" max="12" width="12.42578125" customWidth="1"/>
    <col min="13" max="13" width="13.42578125" customWidth="1"/>
    <col min="14" max="14" width="6.28515625" customWidth="1"/>
    <col min="15" max="15" width="6.140625" customWidth="1"/>
    <col min="16" max="16" width="7" customWidth="1"/>
    <col min="17" max="17" width="6.28515625" customWidth="1"/>
    <col min="18" max="18" width="6.7109375" customWidth="1"/>
  </cols>
  <sheetData>
    <row r="1" spans="2:20" x14ac:dyDescent="0.25">
      <c r="B1" s="8" t="s">
        <v>31</v>
      </c>
      <c r="C1" s="8"/>
      <c r="D1" s="3"/>
      <c r="E1" s="3"/>
      <c r="F1" s="3"/>
      <c r="G1" s="3"/>
      <c r="H1" s="8"/>
      <c r="I1" s="8"/>
      <c r="J1" s="9"/>
      <c r="K1" s="7" t="s">
        <v>31</v>
      </c>
      <c r="L1" s="7"/>
      <c r="M1" s="3"/>
      <c r="N1" s="3"/>
      <c r="O1" s="3"/>
      <c r="P1" s="3"/>
      <c r="Q1" s="8"/>
      <c r="R1" s="8"/>
    </row>
    <row r="2" spans="2:20" x14ac:dyDescent="0.25">
      <c r="B2" s="6" t="s">
        <v>28</v>
      </c>
      <c r="C2" s="6"/>
      <c r="D2" s="3"/>
      <c r="E2" s="3"/>
      <c r="F2" s="3"/>
      <c r="G2" s="3"/>
      <c r="H2" s="3"/>
      <c r="I2" s="3"/>
      <c r="J2" s="9"/>
      <c r="K2" s="6" t="s">
        <v>0</v>
      </c>
      <c r="L2" s="3"/>
      <c r="M2" s="3"/>
      <c r="N2" s="3"/>
      <c r="O2" s="3"/>
      <c r="P2" s="3"/>
      <c r="Q2" s="3"/>
      <c r="R2" s="3"/>
    </row>
    <row r="3" spans="2:20" x14ac:dyDescent="0.25">
      <c r="B3" s="3" t="s">
        <v>1</v>
      </c>
      <c r="C3" s="3" t="s">
        <v>32</v>
      </c>
      <c r="D3" s="3"/>
      <c r="E3" s="3" t="s">
        <v>2</v>
      </c>
      <c r="F3" s="3"/>
      <c r="G3" s="3"/>
      <c r="H3" s="3"/>
      <c r="I3" s="6" t="s">
        <v>3</v>
      </c>
      <c r="J3" s="9"/>
      <c r="K3" s="3" t="s">
        <v>1</v>
      </c>
      <c r="L3" s="3" t="s">
        <v>32</v>
      </c>
      <c r="M3" s="3"/>
      <c r="N3" s="3" t="s">
        <v>2</v>
      </c>
      <c r="O3" s="3"/>
      <c r="P3" s="3"/>
      <c r="Q3" s="3"/>
      <c r="R3" s="6" t="s">
        <v>3</v>
      </c>
    </row>
    <row r="4" spans="2:20" x14ac:dyDescent="0.25">
      <c r="B4" s="6" t="s">
        <v>8</v>
      </c>
      <c r="C4" s="3"/>
      <c r="D4" s="3"/>
      <c r="E4" s="3" t="s">
        <v>4</v>
      </c>
      <c r="F4" s="3" t="s">
        <v>5</v>
      </c>
      <c r="G4" s="3" t="s">
        <v>6</v>
      </c>
      <c r="H4" s="3" t="s">
        <v>7</v>
      </c>
      <c r="I4" s="3"/>
      <c r="J4" s="9"/>
      <c r="K4" s="6" t="s">
        <v>8</v>
      </c>
      <c r="L4" s="3"/>
      <c r="M4" s="3"/>
      <c r="N4" s="3" t="s">
        <v>4</v>
      </c>
      <c r="O4" s="3" t="s">
        <v>5</v>
      </c>
      <c r="P4" s="3" t="s">
        <v>6</v>
      </c>
      <c r="Q4" s="3" t="s">
        <v>7</v>
      </c>
      <c r="R4" s="3"/>
    </row>
    <row r="5" spans="2:20" x14ac:dyDescent="0.25">
      <c r="B5" s="11">
        <v>340</v>
      </c>
      <c r="C5" s="7" t="s">
        <v>9</v>
      </c>
      <c r="D5" s="7"/>
      <c r="E5" s="11">
        <v>6.89</v>
      </c>
      <c r="F5" s="11">
        <v>7.33</v>
      </c>
      <c r="G5" s="11">
        <v>4.51</v>
      </c>
      <c r="H5" s="11">
        <v>111.47</v>
      </c>
      <c r="I5" s="7">
        <v>80</v>
      </c>
      <c r="J5" s="9"/>
      <c r="K5" s="11">
        <v>340</v>
      </c>
      <c r="L5" s="7" t="s">
        <v>9</v>
      </c>
      <c r="M5" s="7"/>
      <c r="N5" s="11">
        <v>2.67</v>
      </c>
      <c r="O5" s="11">
        <v>3.42</v>
      </c>
      <c r="P5" s="11">
        <v>5.18</v>
      </c>
      <c r="Q5" s="11">
        <v>61.83</v>
      </c>
      <c r="R5" s="7">
        <v>100</v>
      </c>
    </row>
    <row r="6" spans="2:20" x14ac:dyDescent="0.25">
      <c r="B6" s="11">
        <v>692</v>
      </c>
      <c r="C6" s="7" t="s">
        <v>10</v>
      </c>
      <c r="D6" s="7"/>
      <c r="E6" s="11">
        <v>0.09</v>
      </c>
      <c r="F6" s="11">
        <v>3.0000000000000001E-3</v>
      </c>
      <c r="G6" s="11">
        <v>9.2100000000000009</v>
      </c>
      <c r="H6" s="11">
        <v>37.24</v>
      </c>
      <c r="I6" s="7">
        <v>150</v>
      </c>
      <c r="J6" s="9"/>
      <c r="K6" s="11">
        <v>692</v>
      </c>
      <c r="L6" s="7" t="s">
        <v>10</v>
      </c>
      <c r="M6" s="7"/>
      <c r="N6" s="11">
        <v>0.114</v>
      </c>
      <c r="O6" s="11">
        <v>4.0000000000000001E-3</v>
      </c>
      <c r="P6" s="11">
        <v>11.45</v>
      </c>
      <c r="Q6" s="11">
        <v>46.26</v>
      </c>
      <c r="R6" s="7">
        <v>200</v>
      </c>
    </row>
    <row r="7" spans="2:20" x14ac:dyDescent="0.25">
      <c r="B7" s="11">
        <v>1</v>
      </c>
      <c r="C7" s="7" t="s">
        <v>11</v>
      </c>
      <c r="D7" s="7"/>
      <c r="E7" s="11">
        <v>0.88</v>
      </c>
      <c r="F7" s="11">
        <v>3.26</v>
      </c>
      <c r="G7" s="11">
        <v>5.82</v>
      </c>
      <c r="H7" s="11">
        <v>56.12</v>
      </c>
      <c r="I7" s="21" t="s">
        <v>34</v>
      </c>
      <c r="J7" s="9"/>
      <c r="K7" s="11">
        <v>1</v>
      </c>
      <c r="L7" s="7" t="s">
        <v>11</v>
      </c>
      <c r="M7" s="7"/>
      <c r="N7" s="11">
        <v>1.2</v>
      </c>
      <c r="O7" s="11">
        <v>3.4</v>
      </c>
      <c r="P7" s="11">
        <v>7.7</v>
      </c>
      <c r="Q7" s="11">
        <v>66</v>
      </c>
      <c r="R7" s="21" t="s">
        <v>35</v>
      </c>
    </row>
    <row r="8" spans="2:20" x14ac:dyDescent="0.25">
      <c r="C8" s="14" t="s">
        <v>33</v>
      </c>
      <c r="D8" s="15"/>
      <c r="E8" s="3">
        <v>0.84</v>
      </c>
      <c r="F8" s="3">
        <v>0.36</v>
      </c>
      <c r="G8" s="3">
        <v>5.76</v>
      </c>
      <c r="H8" s="3">
        <v>29.64</v>
      </c>
      <c r="I8" s="16">
        <v>12</v>
      </c>
      <c r="J8" s="9"/>
      <c r="K8" s="17"/>
      <c r="L8" s="14" t="s">
        <v>33</v>
      </c>
      <c r="M8" s="15"/>
      <c r="N8" s="18">
        <v>1.6</v>
      </c>
      <c r="O8" s="18">
        <v>0.48</v>
      </c>
      <c r="P8" s="18">
        <v>6.88</v>
      </c>
      <c r="Q8" s="18">
        <v>38.24</v>
      </c>
      <c r="R8" s="15">
        <v>16</v>
      </c>
    </row>
    <row r="9" spans="2:20" x14ac:dyDescent="0.25">
      <c r="B9" s="6" t="s">
        <v>29</v>
      </c>
      <c r="C9" s="3"/>
      <c r="D9" s="3"/>
      <c r="E9" s="3">
        <f>SUM(E5:E7)</f>
        <v>7.8599999999999994</v>
      </c>
      <c r="F9" s="3">
        <f>SUM(F5:F7)</f>
        <v>10.593</v>
      </c>
      <c r="G9" s="3">
        <f>SUM(G5:G7)</f>
        <v>19.54</v>
      </c>
      <c r="H9" s="3">
        <f>SUM(H5:H7)</f>
        <v>204.83</v>
      </c>
      <c r="I9" s="3"/>
      <c r="J9" s="9"/>
      <c r="K9" s="6" t="s">
        <v>12</v>
      </c>
      <c r="L9" s="6"/>
      <c r="M9" s="3"/>
      <c r="N9" s="3">
        <f>SUM(N5:N7)</f>
        <v>3.984</v>
      </c>
      <c r="O9" s="3">
        <f>SUM(O5:O7)</f>
        <v>6.8239999999999998</v>
      </c>
      <c r="P9" s="3">
        <f>SUM(P5:P7)</f>
        <v>24.33</v>
      </c>
      <c r="Q9" s="3">
        <f>SUM(Q5:Q7)</f>
        <v>174.09</v>
      </c>
      <c r="R9" s="3"/>
    </row>
    <row r="10" spans="2:20" x14ac:dyDescent="0.25">
      <c r="B10" s="6" t="s">
        <v>13</v>
      </c>
      <c r="C10" s="3"/>
      <c r="D10" s="3"/>
      <c r="E10" s="3"/>
      <c r="F10" s="3"/>
      <c r="G10" s="3"/>
      <c r="H10" s="3"/>
      <c r="I10" s="3"/>
      <c r="J10" s="9"/>
      <c r="K10" s="6" t="s">
        <v>13</v>
      </c>
      <c r="L10" s="3"/>
      <c r="M10" s="3"/>
      <c r="N10" s="3"/>
      <c r="O10" s="3"/>
      <c r="P10" s="3"/>
      <c r="Q10" s="3"/>
      <c r="R10" s="3"/>
    </row>
    <row r="11" spans="2:20" x14ac:dyDescent="0.25">
      <c r="B11" s="6" t="s">
        <v>14</v>
      </c>
      <c r="C11" s="3"/>
      <c r="D11" s="3"/>
      <c r="E11" s="3"/>
      <c r="F11" s="3"/>
      <c r="G11" s="3"/>
      <c r="H11" s="3"/>
      <c r="I11" s="3"/>
      <c r="J11" s="9"/>
      <c r="K11" s="6" t="s">
        <v>14</v>
      </c>
      <c r="L11" s="3"/>
      <c r="M11" s="3"/>
      <c r="N11" s="3"/>
      <c r="O11" s="3"/>
      <c r="P11" s="3"/>
      <c r="Q11" s="3"/>
      <c r="R11" s="3"/>
      <c r="T11" s="19"/>
    </row>
    <row r="12" spans="2:20" x14ac:dyDescent="0.25">
      <c r="B12" s="11">
        <v>138</v>
      </c>
      <c r="C12" s="7" t="s">
        <v>15</v>
      </c>
      <c r="D12" s="7"/>
      <c r="E12" s="11">
        <v>4.6399999999999997</v>
      </c>
      <c r="F12" s="11">
        <v>3.68</v>
      </c>
      <c r="G12" s="11">
        <v>14.09</v>
      </c>
      <c r="H12" s="11">
        <v>108.023</v>
      </c>
      <c r="I12" s="7">
        <v>150</v>
      </c>
      <c r="J12" s="9"/>
      <c r="K12" s="11">
        <v>138</v>
      </c>
      <c r="L12" s="7" t="s">
        <v>15</v>
      </c>
      <c r="M12" s="7"/>
      <c r="N12" s="11">
        <v>5.0999999999999996</v>
      </c>
      <c r="O12" s="11">
        <v>5</v>
      </c>
      <c r="P12" s="11">
        <v>17.5</v>
      </c>
      <c r="Q12" s="11">
        <v>135.69999999999999</v>
      </c>
      <c r="R12" s="7">
        <v>200</v>
      </c>
      <c r="S12" s="5"/>
      <c r="T12" s="10"/>
    </row>
    <row r="13" spans="2:20" x14ac:dyDescent="0.25">
      <c r="B13" s="11">
        <v>455</v>
      </c>
      <c r="C13" s="7" t="s">
        <v>16</v>
      </c>
      <c r="D13" s="7"/>
      <c r="E13" s="11">
        <v>10.41</v>
      </c>
      <c r="F13" s="11">
        <v>5.52</v>
      </c>
      <c r="G13" s="11">
        <v>6.81</v>
      </c>
      <c r="H13" s="11">
        <v>118.48</v>
      </c>
      <c r="I13" s="7">
        <v>50</v>
      </c>
      <c r="J13" s="9"/>
      <c r="K13" s="11">
        <v>455</v>
      </c>
      <c r="L13" s="7" t="s">
        <v>16</v>
      </c>
      <c r="M13" s="7"/>
      <c r="N13" s="11">
        <v>5.12</v>
      </c>
      <c r="O13" s="11">
        <v>5.54</v>
      </c>
      <c r="P13" s="11">
        <v>11.615</v>
      </c>
      <c r="Q13" s="11">
        <v>116.48</v>
      </c>
      <c r="R13" s="7">
        <v>60</v>
      </c>
      <c r="T13" s="20"/>
    </row>
    <row r="14" spans="2:20" x14ac:dyDescent="0.25">
      <c r="B14" s="11">
        <v>536</v>
      </c>
      <c r="C14" s="7" t="s">
        <v>17</v>
      </c>
      <c r="D14" s="7"/>
      <c r="E14" s="11">
        <v>1.6</v>
      </c>
      <c r="F14" s="11">
        <v>2</v>
      </c>
      <c r="G14" s="11">
        <v>10.15</v>
      </c>
      <c r="H14" s="11">
        <v>64.98</v>
      </c>
      <c r="I14" s="7">
        <v>80</v>
      </c>
      <c r="J14" s="9"/>
      <c r="K14" s="11">
        <v>536</v>
      </c>
      <c r="L14" s="7" t="s">
        <v>17</v>
      </c>
      <c r="M14" s="7"/>
      <c r="N14" s="11">
        <v>2</v>
      </c>
      <c r="O14" s="11">
        <v>5</v>
      </c>
      <c r="P14" s="11">
        <v>13</v>
      </c>
      <c r="Q14" s="11">
        <v>105</v>
      </c>
      <c r="R14" s="7">
        <v>120</v>
      </c>
    </row>
    <row r="15" spans="2:20" x14ac:dyDescent="0.25">
      <c r="B15" s="11">
        <v>648</v>
      </c>
      <c r="C15" s="7" t="s">
        <v>18</v>
      </c>
      <c r="D15" s="7"/>
      <c r="E15" s="11">
        <v>3.64</v>
      </c>
      <c r="F15" s="11">
        <v>4.2</v>
      </c>
      <c r="G15" s="11">
        <v>9.08</v>
      </c>
      <c r="H15" s="11">
        <v>88.58</v>
      </c>
      <c r="I15" s="7">
        <v>130</v>
      </c>
      <c r="J15" s="9"/>
      <c r="K15" s="11">
        <v>648</v>
      </c>
      <c r="L15" s="7" t="s">
        <v>18</v>
      </c>
      <c r="M15" s="7"/>
      <c r="N15" s="11">
        <v>0.02</v>
      </c>
      <c r="O15" s="11">
        <v>0</v>
      </c>
      <c r="P15" s="12"/>
      <c r="Q15" s="11">
        <v>88.8</v>
      </c>
      <c r="R15" s="7">
        <v>200</v>
      </c>
    </row>
    <row r="16" spans="2:20" x14ac:dyDescent="0.25">
      <c r="B16" s="11"/>
      <c r="C16" s="7" t="s">
        <v>20</v>
      </c>
      <c r="D16" s="7"/>
      <c r="E16" s="11">
        <v>1.97</v>
      </c>
      <c r="F16" s="11">
        <v>0.38</v>
      </c>
      <c r="G16" s="11">
        <v>11.8</v>
      </c>
      <c r="H16" s="11">
        <v>58.49</v>
      </c>
      <c r="I16" s="7">
        <v>29</v>
      </c>
      <c r="J16" s="9"/>
      <c r="K16" s="11"/>
      <c r="L16" s="7" t="s">
        <v>19</v>
      </c>
      <c r="M16" s="7"/>
      <c r="N16" s="11">
        <v>1.82</v>
      </c>
      <c r="O16" s="11">
        <v>0.78</v>
      </c>
      <c r="P16" s="11">
        <v>12.48</v>
      </c>
      <c r="Q16" s="11">
        <v>64.22</v>
      </c>
      <c r="R16" s="7">
        <v>62</v>
      </c>
    </row>
    <row r="17" spans="2:20" x14ac:dyDescent="0.25">
      <c r="B17" s="6" t="s">
        <v>21</v>
      </c>
      <c r="C17" s="6"/>
      <c r="D17" s="3"/>
      <c r="E17" s="3">
        <f>SUM(E12:E16)</f>
        <v>22.26</v>
      </c>
      <c r="F17" s="3">
        <f>SUM(F12:F16)</f>
        <v>15.78</v>
      </c>
      <c r="G17" s="3">
        <f>SUM(G12:G16)</f>
        <v>51.929999999999993</v>
      </c>
      <c r="H17" s="3">
        <f>SUM(H12:H16)</f>
        <v>438.553</v>
      </c>
      <c r="I17" s="3">
        <f>SUM(I12:I16)</f>
        <v>439</v>
      </c>
      <c r="J17" s="9"/>
      <c r="K17" s="6" t="s">
        <v>21</v>
      </c>
      <c r="L17" s="6"/>
      <c r="M17" s="3"/>
      <c r="N17" s="3">
        <f>SUM(N12:N16)</f>
        <v>14.059999999999999</v>
      </c>
      <c r="O17" s="3">
        <f t="shared" ref="O17:Q17" si="0">SUM(O12:O16)</f>
        <v>16.32</v>
      </c>
      <c r="P17" s="3">
        <f t="shared" si="0"/>
        <v>54.594999999999999</v>
      </c>
      <c r="Q17" s="3">
        <f t="shared" si="0"/>
        <v>510.20000000000005</v>
      </c>
      <c r="R17" s="3"/>
    </row>
    <row r="18" spans="2:20" x14ac:dyDescent="0.25">
      <c r="B18" s="6" t="s">
        <v>22</v>
      </c>
      <c r="C18" s="6"/>
      <c r="D18" s="3"/>
      <c r="E18" s="3"/>
      <c r="F18" s="3"/>
      <c r="G18" s="3"/>
      <c r="H18" s="3"/>
      <c r="I18" s="3"/>
      <c r="J18" s="9"/>
      <c r="K18" s="6" t="s">
        <v>22</v>
      </c>
      <c r="L18" s="6"/>
      <c r="M18" s="3"/>
      <c r="N18" s="3"/>
      <c r="O18" s="3"/>
      <c r="P18" s="3"/>
      <c r="Q18" s="3"/>
      <c r="R18" s="3"/>
    </row>
    <row r="19" spans="2:20" x14ac:dyDescent="0.25">
      <c r="B19" s="11">
        <v>161</v>
      </c>
      <c r="C19" s="7" t="s">
        <v>23</v>
      </c>
      <c r="D19" s="7"/>
      <c r="E19" s="11">
        <v>4.4800000000000004</v>
      </c>
      <c r="F19" s="11">
        <v>4.91</v>
      </c>
      <c r="G19" s="11">
        <v>16.399999999999999</v>
      </c>
      <c r="H19" s="11">
        <v>127.72</v>
      </c>
      <c r="I19" s="7">
        <v>150</v>
      </c>
      <c r="J19" s="9"/>
      <c r="K19" s="11">
        <v>161</v>
      </c>
      <c r="L19" s="7" t="s">
        <v>23</v>
      </c>
      <c r="M19" s="7"/>
      <c r="N19" s="11">
        <v>5.56</v>
      </c>
      <c r="O19" s="11">
        <v>4.6399999999999997</v>
      </c>
      <c r="P19" s="11">
        <v>21.71</v>
      </c>
      <c r="Q19" s="11">
        <v>149.93</v>
      </c>
      <c r="R19" s="7">
        <v>200</v>
      </c>
    </row>
    <row r="20" spans="2:20" x14ac:dyDescent="0.25">
      <c r="B20" s="11"/>
      <c r="C20" s="7" t="s">
        <v>19</v>
      </c>
      <c r="D20" s="7"/>
      <c r="E20" s="11">
        <v>0.84</v>
      </c>
      <c r="F20" s="11">
        <v>0.36</v>
      </c>
      <c r="G20" s="11">
        <v>5.76</v>
      </c>
      <c r="H20" s="11">
        <v>29.64</v>
      </c>
      <c r="I20" s="7">
        <v>12</v>
      </c>
      <c r="J20" s="9"/>
      <c r="K20" s="11"/>
      <c r="L20" s="7" t="s">
        <v>19</v>
      </c>
      <c r="M20" s="7"/>
      <c r="N20" s="11">
        <v>1.1200000000000001</v>
      </c>
      <c r="O20" s="11">
        <v>0.48</v>
      </c>
      <c r="P20" s="11">
        <v>7.68</v>
      </c>
      <c r="Q20" s="11">
        <v>39.520000000000003</v>
      </c>
      <c r="R20" s="7">
        <v>16</v>
      </c>
      <c r="T20" s="13"/>
    </row>
    <row r="21" spans="2:20" x14ac:dyDescent="0.25">
      <c r="B21" s="11">
        <v>685</v>
      </c>
      <c r="C21" s="7" t="s">
        <v>24</v>
      </c>
      <c r="D21" s="7"/>
      <c r="E21" s="11">
        <v>0.14000000000000001</v>
      </c>
      <c r="F21" s="11">
        <v>0.04</v>
      </c>
      <c r="G21" s="11">
        <v>7.95</v>
      </c>
      <c r="H21" s="11">
        <v>32.67</v>
      </c>
      <c r="I21" s="7">
        <v>150</v>
      </c>
      <c r="J21" s="9"/>
      <c r="K21" s="11">
        <v>685</v>
      </c>
      <c r="L21" s="7" t="s">
        <v>24</v>
      </c>
      <c r="M21" s="7"/>
      <c r="N21" s="11">
        <v>0.16</v>
      </c>
      <c r="O21" s="11">
        <v>4.0000000000000001E-3</v>
      </c>
      <c r="P21" s="11">
        <v>9.93</v>
      </c>
      <c r="Q21" s="11">
        <v>40.74</v>
      </c>
      <c r="R21" s="7">
        <v>200</v>
      </c>
    </row>
    <row r="22" spans="2:20" x14ac:dyDescent="0.25">
      <c r="B22" s="11">
        <v>769</v>
      </c>
      <c r="C22" s="7" t="s">
        <v>25</v>
      </c>
      <c r="D22" s="7"/>
      <c r="E22" s="11">
        <v>4.42</v>
      </c>
      <c r="F22" s="11">
        <v>4.76</v>
      </c>
      <c r="G22" s="11">
        <v>26.52</v>
      </c>
      <c r="H22" s="11">
        <v>166.41</v>
      </c>
      <c r="I22" s="7">
        <v>50</v>
      </c>
      <c r="J22" s="9"/>
      <c r="K22" s="11">
        <v>769</v>
      </c>
      <c r="L22" s="7" t="s">
        <v>25</v>
      </c>
      <c r="M22" s="7"/>
      <c r="N22" s="11">
        <v>5.15</v>
      </c>
      <c r="O22" s="11">
        <v>5</v>
      </c>
      <c r="P22" s="11">
        <v>31.64</v>
      </c>
      <c r="Q22" s="11">
        <v>191.01</v>
      </c>
      <c r="R22" s="7">
        <v>70</v>
      </c>
    </row>
    <row r="23" spans="2:20" x14ac:dyDescent="0.25">
      <c r="B23" s="6" t="s">
        <v>29</v>
      </c>
      <c r="C23" s="3"/>
      <c r="D23" s="3"/>
      <c r="E23" s="3">
        <f>SUM(E19:E22)</f>
        <v>9.879999999999999</v>
      </c>
      <c r="F23" s="3">
        <f>SUM(F19:F22)</f>
        <v>10.07</v>
      </c>
      <c r="G23" s="3">
        <f>SUM(G19:G22)</f>
        <v>56.629999999999995</v>
      </c>
      <c r="H23" s="3">
        <f>SUM(H19:H22)</f>
        <v>356.44000000000005</v>
      </c>
      <c r="I23" s="3"/>
      <c r="J23" s="9"/>
      <c r="K23" s="6" t="s">
        <v>26</v>
      </c>
      <c r="L23" s="6"/>
      <c r="M23" s="3"/>
      <c r="N23" s="3">
        <f>SUM(N19:N22)</f>
        <v>11.99</v>
      </c>
      <c r="O23" s="3">
        <f t="shared" ref="O23:Q23" si="1">SUM(O19:O22)</f>
        <v>10.123999999999999</v>
      </c>
      <c r="P23" s="3">
        <f t="shared" si="1"/>
        <v>70.960000000000008</v>
      </c>
      <c r="Q23" s="3">
        <f t="shared" si="1"/>
        <v>421.20000000000005</v>
      </c>
      <c r="R23" s="4"/>
    </row>
    <row r="24" spans="2:20" x14ac:dyDescent="0.25">
      <c r="B24" s="6" t="s">
        <v>30</v>
      </c>
      <c r="C24" s="6"/>
      <c r="D24" s="3"/>
      <c r="E24" s="3">
        <f>SUM(E5:E9,E12:E17,E19:E23)</f>
        <v>80.84</v>
      </c>
      <c r="F24" s="3">
        <f>SUM(F5:F9,F12:F17,F19:F23)</f>
        <v>73.246000000000009</v>
      </c>
      <c r="G24" s="3">
        <f>SUM(G5:G9,G12:G17,G19:G23)</f>
        <v>261.95999999999998</v>
      </c>
      <c r="H24" s="3">
        <f>SUM(H5:H9,H12:H17,H19:H23)</f>
        <v>2029.2860000000005</v>
      </c>
      <c r="I24" s="3"/>
      <c r="J24" s="9"/>
      <c r="K24" s="6" t="s">
        <v>27</v>
      </c>
      <c r="L24" s="6"/>
      <c r="M24" s="3"/>
      <c r="N24" s="3">
        <f>SUM(N5:N9,N12:N17,N19:N23)</f>
        <v>61.667999999999999</v>
      </c>
      <c r="O24" s="3">
        <f>SUM(O5:O9,O12:O17,O19:O23)</f>
        <v>67.015999999999991</v>
      </c>
      <c r="P24" s="3">
        <f>SUM(P5:P9,P12:P17,P19:P23)</f>
        <v>306.64999999999998</v>
      </c>
      <c r="Q24" s="3">
        <f>SUM(Q5:Q9,Q12:Q17,Q19:Q23)</f>
        <v>2249.2200000000003</v>
      </c>
      <c r="R24" s="3"/>
      <c r="T24" s="5"/>
    </row>
    <row r="65" spans="4:14" x14ac:dyDescent="0.25">
      <c r="D65" s="1"/>
      <c r="H65" s="2"/>
    </row>
    <row r="68" spans="4:14" x14ac:dyDescent="0.25">
      <c r="N6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2025-11-21T20:07:11Z</dcterms:created>
  <dcterms:modified xsi:type="dcterms:W3CDTF">2026-02-16T05:36:56Z</dcterms:modified>
</cp:coreProperties>
</file>